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O:\0 - Society Business Office Documents DRAFT\0 - FINANCE DRAFT\Store Cards\0-2022-2023\"/>
    </mc:Choice>
  </mc:AlternateContent>
  <xr:revisionPtr revIDLastSave="0" documentId="8_{CF869CEA-8A37-4C88-B6DE-521A1957EC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35" i="1"/>
  <c r="I32" i="1"/>
  <c r="I29" i="1"/>
  <c r="I26" i="1"/>
  <c r="I23" i="1"/>
  <c r="I22" i="1"/>
  <c r="I19" i="1"/>
  <c r="I15" i="1"/>
  <c r="I10" i="1"/>
  <c r="E38" i="1"/>
  <c r="I16" i="1"/>
  <c r="M37" i="1"/>
  <c r="M36" i="1"/>
  <c r="I14" i="1"/>
  <c r="I13" i="1"/>
  <c r="M23" i="1"/>
  <c r="M22" i="1"/>
  <c r="M21" i="1"/>
  <c r="M42" i="1" s="1"/>
  <c r="M15" i="1"/>
  <c r="M30" i="1"/>
  <c r="M27" i="1"/>
  <c r="E26" i="1"/>
  <c r="E17" i="1"/>
  <c r="E13" i="1"/>
  <c r="M34" i="1"/>
  <c r="M31" i="1"/>
  <c r="M25" i="1"/>
  <c r="M19" i="1"/>
  <c r="M10" i="1"/>
  <c r="M8" i="1"/>
  <c r="I39" i="1"/>
  <c r="I36" i="1"/>
  <c r="I33" i="1"/>
  <c r="I30" i="1"/>
  <c r="I27" i="1"/>
  <c r="I24" i="1"/>
  <c r="I20" i="1"/>
  <c r="I17" i="1"/>
  <c r="I11" i="1"/>
  <c r="I8" i="1"/>
  <c r="E35" i="1"/>
  <c r="E32" i="1"/>
  <c r="E29" i="1"/>
  <c r="E24" i="1"/>
  <c r="E19" i="1"/>
  <c r="E15" i="1"/>
  <c r="E12" i="1"/>
  <c r="M35" i="1"/>
  <c r="M32" i="1"/>
  <c r="M26" i="1"/>
  <c r="M20" i="1"/>
  <c r="M14" i="1"/>
  <c r="M11" i="1"/>
  <c r="M9" i="1"/>
  <c r="I40" i="1"/>
  <c r="I37" i="1"/>
  <c r="I34" i="1"/>
  <c r="I31" i="1"/>
  <c r="I28" i="1"/>
  <c r="I25" i="1"/>
  <c r="I21" i="1"/>
  <c r="I18" i="1"/>
  <c r="I12" i="1"/>
  <c r="I9" i="1"/>
  <c r="E37" i="1"/>
  <c r="E33" i="1"/>
  <c r="E30" i="1"/>
  <c r="E25" i="1"/>
  <c r="E20" i="1"/>
  <c r="E16" i="1"/>
  <c r="E10" i="1"/>
  <c r="M33" i="1"/>
  <c r="M29" i="1"/>
  <c r="M28" i="1"/>
  <c r="M24" i="1"/>
  <c r="M18" i="1"/>
  <c r="M17" i="1"/>
  <c r="M16" i="1"/>
  <c r="M13" i="1"/>
  <c r="M12" i="1"/>
  <c r="M7" i="1"/>
  <c r="I38" i="1"/>
  <c r="E36" i="1"/>
  <c r="E34" i="1"/>
  <c r="E31" i="1"/>
  <c r="E28" i="1"/>
  <c r="E27" i="1"/>
  <c r="E23" i="1"/>
  <c r="E22" i="1"/>
  <c r="E21" i="1"/>
  <c r="E18" i="1"/>
  <c r="E14" i="1"/>
  <c r="E11" i="1"/>
  <c r="E9" i="1"/>
  <c r="E8" i="1"/>
  <c r="E7" i="1"/>
  <c r="H42" i="1" l="1"/>
  <c r="D42" i="1"/>
  <c r="M44" i="1" l="1"/>
</calcChain>
</file>

<file path=xl/sharedStrings.xml><?xml version="1.0" encoding="utf-8"?>
<sst xmlns="http://schemas.openxmlformats.org/spreadsheetml/2006/main" count="201" uniqueCount="58">
  <si>
    <t>American Eagle Outfitters - 5%</t>
  </si>
  <si>
    <t>X $25</t>
  </si>
  <si>
    <t>X $50</t>
  </si>
  <si>
    <t>Home Hardware Stores - 4%</t>
  </si>
  <si>
    <t>X $100</t>
  </si>
  <si>
    <t>Best Buy - 2%</t>
  </si>
  <si>
    <t>Shopper's Drug Mart - 3%</t>
  </si>
  <si>
    <t>X $10</t>
  </si>
  <si>
    <t>La Senza  &amp; La Senza Girl - 7%</t>
  </si>
  <si>
    <t>Boston  Pizza - 5%</t>
  </si>
  <si>
    <t>Canadian Tire - 4%</t>
  </si>
  <si>
    <t>Sobey's - 4% (Instant)</t>
  </si>
  <si>
    <t>Canadian Tire - 4% (Instant)</t>
  </si>
  <si>
    <t>Mark's Work Wearhouse - 7%</t>
  </si>
  <si>
    <t>Sport Chek - 3%</t>
  </si>
  <si>
    <t>Staples - 3%</t>
  </si>
  <si>
    <t>X $500</t>
  </si>
  <si>
    <t>Starbucks - 5% (Instant)</t>
  </si>
  <si>
    <t>Subway - 4% (Instant)</t>
  </si>
  <si>
    <t>Dominos Pizza - 7%</t>
  </si>
  <si>
    <t>Earl's Resturant - 5%</t>
  </si>
  <si>
    <t>Petro Canada - 2%</t>
  </si>
  <si>
    <t>Esso - 2%</t>
  </si>
  <si>
    <t>Rona Building Supplies - 3%</t>
  </si>
  <si>
    <t>The Children's Place -3%</t>
  </si>
  <si>
    <t>RC Superstore - 4% (Instant)</t>
  </si>
  <si>
    <t>RC Wholesale - 4% (Instant)</t>
  </si>
  <si>
    <t>Tim Hortons - 4% (Instant)</t>
  </si>
  <si>
    <t>Toys R Us - 2%</t>
  </si>
  <si>
    <t>Galaxy Cinemas - 4% (Instant)</t>
  </si>
  <si>
    <t>Safeway - 4% (Instant)</t>
  </si>
  <si>
    <t>Wendy's - 3%</t>
  </si>
  <si>
    <t>Walmart - 1%</t>
  </si>
  <si>
    <t>Save On Foods - 4% (Instant)</t>
  </si>
  <si>
    <t>Total Column 1</t>
  </si>
  <si>
    <t>Total Column 2</t>
  </si>
  <si>
    <t>Total Column 3</t>
  </si>
  <si>
    <t>Grand Total</t>
  </si>
  <si>
    <t xml:space="preserve">Coaldale Food Market - 5% </t>
  </si>
  <si>
    <t xml:space="preserve">Moxie's Classic Grill - 10% </t>
  </si>
  <si>
    <t>Chapters/Coles/Indigo - 5%</t>
  </si>
  <si>
    <t>Matters of Design - 5%</t>
  </si>
  <si>
    <t>M &amp; M Meat Shops - 4%</t>
  </si>
  <si>
    <t xml:space="preserve">The Keg - 7% </t>
  </si>
  <si>
    <t>Bath &amp; Body Works - 6%</t>
  </si>
  <si>
    <t>Old Navy - 5%</t>
  </si>
  <si>
    <t>HBC/The Bay/Home Outfitters/Zellers - 3%</t>
  </si>
  <si>
    <t>Winners/Marshalls/HomeSense - 7%</t>
  </si>
  <si>
    <t>No Frills - 4% (Instant)</t>
  </si>
  <si>
    <t>Home Depot - 2%</t>
  </si>
  <si>
    <t>Swiss Chalet - 5%</t>
  </si>
  <si>
    <t>Original Joes - 5%</t>
  </si>
  <si>
    <t xml:space="preserve">Harvey's </t>
  </si>
  <si>
    <t>New York Fries - %5</t>
  </si>
  <si>
    <t xml:space="preserve">Order Date: </t>
  </si>
  <si>
    <t xml:space="preserve">Full Name: </t>
  </si>
  <si>
    <t>* Work &amp; Play - 5% (Lethbridge only)</t>
  </si>
  <si>
    <t xml:space="preserve">Immanuel Christian Schools  2023-2024 Store Cards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</si>
</sst>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$-1009]#,##0.00;[Red]\-[$$-1009]#,##0.0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8" fillId="0" borderId="1" xfId="0" applyFont="1" applyFill="1" applyBorder="1"/>
    <xf numFmtId="0" fontId="0" fillId="0" borderId="1" xfId="0" applyBorder="1"/>
    <xf numFmtId="0" fontId="8" fillId="0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3" fillId="0" borderId="0" xfId="0" applyFont="1" applyBorder="1"/>
    <xf numFmtId="0" fontId="0" fillId="0" borderId="0" xfId="0" applyBorder="1"/>
    <xf numFmtId="164" fontId="15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5" fillId="0" borderId="2" xfId="0" applyFont="1" applyBorder="1"/>
    <xf numFmtId="165" fontId="0" fillId="0" borderId="0" xfId="1" applyNumberFormat="1" applyFont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165" fontId="9" fillId="0" borderId="0" xfId="1" applyNumberFormat="1" applyFont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12" fillId="0" borderId="3" xfId="0" applyNumberFormat="1" applyFont="1" applyBorder="1"/>
    <xf numFmtId="165" fontId="8" fillId="0" borderId="3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104775</xdr:rowOff>
    </xdr:from>
    <xdr:to>
      <xdr:col>9</xdr:col>
      <xdr:colOff>1647825</xdr:colOff>
      <xdr:row>4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505700" y="104775"/>
          <a:ext cx="2181225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Family Account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#_______________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Please enter the last four digits of 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your phone number.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tabSelected="1" workbookViewId="0">
      <selection activeCell="R21" sqref="R21"/>
    </sheetView>
  </sheetViews>
  <sheetFormatPr defaultRowHeight="15" x14ac:dyDescent="0.25"/>
  <cols>
    <col min="1" max="1" width="9.28515625" customWidth="1"/>
    <col min="2" max="2" width="40.5703125" customWidth="1"/>
    <col min="3" max="3" width="5" customWidth="1"/>
    <col min="4" max="4" width="7.5703125" bestFit="1" customWidth="1"/>
    <col min="5" max="5" width="8.5703125" bestFit="1" customWidth="1"/>
    <col min="6" max="6" width="31.7109375" bestFit="1" customWidth="1"/>
    <col min="7" max="7" width="4.42578125" customWidth="1"/>
    <col min="8" max="8" width="11.7109375" bestFit="1" customWidth="1"/>
    <col min="10" max="10" width="26.42578125" customWidth="1"/>
    <col min="11" max="11" width="6.28515625" customWidth="1"/>
    <col min="12" max="12" width="10.28515625" customWidth="1"/>
    <col min="13" max="13" width="9.140625" style="41"/>
  </cols>
  <sheetData>
    <row r="1" spans="2:20" ht="15.75" x14ac:dyDescent="0.25">
      <c r="B1" s="8" t="s">
        <v>57</v>
      </c>
      <c r="C1" s="8"/>
    </row>
    <row r="2" spans="2:20" x14ac:dyDescent="0.25">
      <c r="B2" s="19"/>
      <c r="C2" s="19"/>
    </row>
    <row r="3" spans="2:20" x14ac:dyDescent="0.25">
      <c r="B3" s="20" t="s">
        <v>54</v>
      </c>
      <c r="C3" s="20"/>
      <c r="D3" s="2"/>
      <c r="E3" s="2"/>
      <c r="I3" s="3"/>
    </row>
    <row r="4" spans="2:20" x14ac:dyDescent="0.25">
      <c r="D4" s="2"/>
      <c r="E4" s="2"/>
      <c r="I4" s="4"/>
      <c r="J4" s="4"/>
      <c r="K4" s="4"/>
      <c r="R4" s="28"/>
      <c r="S4" s="29"/>
      <c r="T4" s="30"/>
    </row>
    <row r="5" spans="2:20" x14ac:dyDescent="0.25">
      <c r="B5" s="20" t="s">
        <v>55</v>
      </c>
      <c r="C5" s="20"/>
      <c r="D5" s="2"/>
      <c r="E5" s="2"/>
      <c r="I5" s="4"/>
      <c r="J5" s="4"/>
      <c r="K5" s="4"/>
      <c r="R5" s="28"/>
      <c r="S5" s="29"/>
      <c r="T5" s="30"/>
    </row>
    <row r="6" spans="2:20" x14ac:dyDescent="0.25">
      <c r="R6" s="28"/>
      <c r="S6" s="29"/>
      <c r="T6" s="30"/>
    </row>
    <row r="7" spans="2:20" x14ac:dyDescent="0.25">
      <c r="B7" s="9" t="s">
        <v>0</v>
      </c>
      <c r="C7" s="9"/>
      <c r="D7" s="10" t="s">
        <v>1</v>
      </c>
      <c r="E7" s="38">
        <f>C7*25</f>
        <v>0</v>
      </c>
      <c r="F7" s="9" t="s">
        <v>42</v>
      </c>
      <c r="G7" s="9"/>
      <c r="H7" s="10" t="s">
        <v>1</v>
      </c>
      <c r="I7" s="38">
        <f>G7*25</f>
        <v>0</v>
      </c>
      <c r="J7" s="9" t="s">
        <v>6</v>
      </c>
      <c r="K7" s="9"/>
      <c r="L7" s="10" t="s">
        <v>1</v>
      </c>
      <c r="M7" s="42">
        <f>K7*25</f>
        <v>0</v>
      </c>
      <c r="R7" s="28"/>
      <c r="S7" s="29"/>
      <c r="T7" s="30"/>
    </row>
    <row r="8" spans="2:20" x14ac:dyDescent="0.25">
      <c r="B8" s="21" t="s">
        <v>44</v>
      </c>
      <c r="C8" s="21"/>
      <c r="D8" s="10" t="s">
        <v>1</v>
      </c>
      <c r="E8" s="38">
        <f>C8*25</f>
        <v>0</v>
      </c>
      <c r="F8" s="9" t="s">
        <v>42</v>
      </c>
      <c r="G8" s="9"/>
      <c r="H8" s="10" t="s">
        <v>2</v>
      </c>
      <c r="I8" s="38">
        <f>G8*50</f>
        <v>0</v>
      </c>
      <c r="J8" s="9" t="s">
        <v>6</v>
      </c>
      <c r="K8" s="9"/>
      <c r="L8" s="10" t="s">
        <v>2</v>
      </c>
      <c r="M8" s="38">
        <f>K8*50</f>
        <v>0</v>
      </c>
      <c r="R8" s="31"/>
      <c r="S8" s="29"/>
      <c r="T8" s="30"/>
    </row>
    <row r="9" spans="2:20" x14ac:dyDescent="0.25">
      <c r="B9" s="9" t="s">
        <v>5</v>
      </c>
      <c r="C9" s="9"/>
      <c r="D9" s="10" t="s">
        <v>1</v>
      </c>
      <c r="E9" s="38">
        <f>C9*25</f>
        <v>0</v>
      </c>
      <c r="F9" s="9" t="s">
        <v>42</v>
      </c>
      <c r="G9" s="9"/>
      <c r="H9" s="10" t="s">
        <v>4</v>
      </c>
      <c r="I9" s="38">
        <f>G9*100</f>
        <v>0</v>
      </c>
      <c r="J9" s="9" t="s">
        <v>6</v>
      </c>
      <c r="K9" s="9"/>
      <c r="L9" s="10" t="s">
        <v>4</v>
      </c>
      <c r="M9" s="38">
        <f>K9*100</f>
        <v>0</v>
      </c>
      <c r="R9" s="31"/>
      <c r="S9" s="29"/>
      <c r="T9" s="30"/>
    </row>
    <row r="10" spans="2:20" x14ac:dyDescent="0.25">
      <c r="B10" s="9" t="s">
        <v>5</v>
      </c>
      <c r="C10" s="9"/>
      <c r="D10" s="10" t="s">
        <v>4</v>
      </c>
      <c r="E10" s="38">
        <f>C10*100</f>
        <v>0</v>
      </c>
      <c r="F10" s="11" t="s">
        <v>13</v>
      </c>
      <c r="G10" s="11"/>
      <c r="H10" s="10" t="s">
        <v>1</v>
      </c>
      <c r="I10" s="38">
        <f>G10*25</f>
        <v>0</v>
      </c>
      <c r="J10" s="13" t="s">
        <v>11</v>
      </c>
      <c r="K10" s="13"/>
      <c r="L10" s="10" t="s">
        <v>2</v>
      </c>
      <c r="M10" s="38">
        <f>K10*50</f>
        <v>0</v>
      </c>
      <c r="R10" s="32"/>
      <c r="S10" s="29"/>
      <c r="T10" s="30"/>
    </row>
    <row r="11" spans="2:20" x14ac:dyDescent="0.25">
      <c r="B11" s="9" t="s">
        <v>9</v>
      </c>
      <c r="C11" s="9"/>
      <c r="D11" s="10" t="s">
        <v>1</v>
      </c>
      <c r="E11" s="38">
        <f>C11*25</f>
        <v>0</v>
      </c>
      <c r="F11" s="11" t="s">
        <v>13</v>
      </c>
      <c r="G11" s="11"/>
      <c r="H11" s="10" t="s">
        <v>2</v>
      </c>
      <c r="I11" s="38">
        <f>G11*50</f>
        <v>0</v>
      </c>
      <c r="J11" s="13" t="s">
        <v>11</v>
      </c>
      <c r="K11" s="13"/>
      <c r="L11" s="10" t="s">
        <v>4</v>
      </c>
      <c r="M11" s="38">
        <f>K11*100</f>
        <v>0</v>
      </c>
      <c r="R11" s="28"/>
      <c r="S11" s="29"/>
      <c r="T11" s="30"/>
    </row>
    <row r="12" spans="2:20" x14ac:dyDescent="0.25">
      <c r="B12" s="9" t="s">
        <v>9</v>
      </c>
      <c r="C12" s="9"/>
      <c r="D12" s="10" t="s">
        <v>2</v>
      </c>
      <c r="E12" s="38">
        <f>C12*50</f>
        <v>0</v>
      </c>
      <c r="F12" s="11" t="s">
        <v>13</v>
      </c>
      <c r="G12" s="11"/>
      <c r="H12" s="10" t="s">
        <v>4</v>
      </c>
      <c r="I12" s="38">
        <f>G12*100</f>
        <v>0</v>
      </c>
      <c r="J12" s="11" t="s">
        <v>14</v>
      </c>
      <c r="K12" s="11"/>
      <c r="L12" s="10" t="s">
        <v>1</v>
      </c>
      <c r="M12" s="42">
        <f>K12*25</f>
        <v>0</v>
      </c>
      <c r="R12" s="28"/>
      <c r="S12" s="29"/>
      <c r="T12" s="30"/>
    </row>
    <row r="13" spans="2:20" x14ac:dyDescent="0.25">
      <c r="B13" s="9" t="s">
        <v>10</v>
      </c>
      <c r="C13" s="9"/>
      <c r="D13" s="10" t="s">
        <v>7</v>
      </c>
      <c r="E13" s="38">
        <f>C13*10</f>
        <v>0</v>
      </c>
      <c r="F13" s="23" t="s">
        <v>41</v>
      </c>
      <c r="G13" s="23"/>
      <c r="H13" s="15" t="s">
        <v>2</v>
      </c>
      <c r="I13" s="38">
        <f>G13*50</f>
        <v>0</v>
      </c>
      <c r="J13" s="9" t="s">
        <v>15</v>
      </c>
      <c r="K13" s="9"/>
      <c r="L13" s="10" t="s">
        <v>1</v>
      </c>
      <c r="M13" s="42">
        <f>K13*25</f>
        <v>0</v>
      </c>
      <c r="R13" s="28"/>
      <c r="S13" s="29"/>
      <c r="T13" s="30"/>
    </row>
    <row r="14" spans="2:20" x14ac:dyDescent="0.25">
      <c r="B14" s="13" t="s">
        <v>12</v>
      </c>
      <c r="C14" s="13"/>
      <c r="D14" s="10" t="s">
        <v>1</v>
      </c>
      <c r="E14" s="38">
        <f>C14*25</f>
        <v>0</v>
      </c>
      <c r="F14" s="23" t="s">
        <v>41</v>
      </c>
      <c r="H14" s="15" t="s">
        <v>4</v>
      </c>
      <c r="I14" s="38">
        <f>G14*100</f>
        <v>0</v>
      </c>
      <c r="J14" s="9" t="s">
        <v>15</v>
      </c>
      <c r="K14" s="9"/>
      <c r="L14" s="10" t="s">
        <v>4</v>
      </c>
      <c r="M14" s="38">
        <f>K14*100</f>
        <v>0</v>
      </c>
      <c r="R14" s="33"/>
      <c r="S14" s="29"/>
      <c r="T14" s="28"/>
    </row>
    <row r="15" spans="2:20" x14ac:dyDescent="0.25">
      <c r="B15" s="13" t="s">
        <v>12</v>
      </c>
      <c r="C15" s="13"/>
      <c r="D15" s="10" t="s">
        <v>2</v>
      </c>
      <c r="E15" s="38">
        <f>C15*50</f>
        <v>0</v>
      </c>
      <c r="F15" s="11" t="s">
        <v>39</v>
      </c>
      <c r="G15" s="11"/>
      <c r="H15" s="10" t="s">
        <v>1</v>
      </c>
      <c r="I15" s="38">
        <f>G15*25</f>
        <v>0</v>
      </c>
      <c r="J15" s="9" t="s">
        <v>15</v>
      </c>
      <c r="K15" s="9"/>
      <c r="L15" s="10" t="s">
        <v>16</v>
      </c>
      <c r="M15" s="38">
        <f>K15*500</f>
        <v>0</v>
      </c>
      <c r="R15" s="31"/>
      <c r="S15" s="29"/>
      <c r="T15" s="30"/>
    </row>
    <row r="16" spans="2:20" x14ac:dyDescent="0.25">
      <c r="B16" s="13" t="s">
        <v>12</v>
      </c>
      <c r="C16" s="13"/>
      <c r="D16" s="10" t="s">
        <v>4</v>
      </c>
      <c r="E16" s="38">
        <f>C16*100</f>
        <v>0</v>
      </c>
      <c r="F16" s="11" t="s">
        <v>53</v>
      </c>
      <c r="G16" s="11"/>
      <c r="H16" s="24" t="s">
        <v>1</v>
      </c>
      <c r="I16" s="38">
        <f>G16*25</f>
        <v>0</v>
      </c>
      <c r="J16" s="14" t="s">
        <v>17</v>
      </c>
      <c r="K16" s="14"/>
      <c r="L16" s="10" t="s">
        <v>1</v>
      </c>
      <c r="M16" s="42">
        <f>K16*25</f>
        <v>0</v>
      </c>
      <c r="R16" s="32"/>
      <c r="S16" s="29"/>
      <c r="T16" s="30"/>
    </row>
    <row r="17" spans="2:20" x14ac:dyDescent="0.25">
      <c r="B17" s="11" t="s">
        <v>40</v>
      </c>
      <c r="C17" s="11"/>
      <c r="D17" s="10" t="s">
        <v>7</v>
      </c>
      <c r="E17" s="38">
        <f>C17*10</f>
        <v>0</v>
      </c>
      <c r="F17" s="11" t="s">
        <v>53</v>
      </c>
      <c r="G17" s="11"/>
      <c r="H17" s="27" t="s">
        <v>2</v>
      </c>
      <c r="I17" s="38">
        <f>G17*50</f>
        <v>0</v>
      </c>
      <c r="J17" s="13" t="s">
        <v>18</v>
      </c>
      <c r="K17" s="13"/>
      <c r="L17" s="10" t="s">
        <v>1</v>
      </c>
      <c r="M17" s="42">
        <f>K17*25</f>
        <v>0</v>
      </c>
      <c r="R17" s="32"/>
      <c r="S17" s="29"/>
      <c r="T17" s="30"/>
    </row>
    <row r="18" spans="2:20" x14ac:dyDescent="0.25">
      <c r="B18" s="11" t="s">
        <v>40</v>
      </c>
      <c r="C18" s="11"/>
      <c r="D18" s="10" t="s">
        <v>1</v>
      </c>
      <c r="E18" s="38">
        <f>C18*25</f>
        <v>0</v>
      </c>
      <c r="F18" s="11" t="s">
        <v>53</v>
      </c>
      <c r="G18" s="11"/>
      <c r="H18" s="27" t="s">
        <v>4</v>
      </c>
      <c r="I18" s="38">
        <f>G18*100</f>
        <v>0</v>
      </c>
      <c r="J18" s="11" t="s">
        <v>50</v>
      </c>
      <c r="K18" s="11"/>
      <c r="L18" s="10" t="s">
        <v>1</v>
      </c>
      <c r="M18" s="42">
        <f>K18*25</f>
        <v>0</v>
      </c>
      <c r="R18" s="32"/>
      <c r="S18" s="29"/>
      <c r="T18" s="30"/>
    </row>
    <row r="19" spans="2:20" x14ac:dyDescent="0.25">
      <c r="B19" s="9" t="s">
        <v>38</v>
      </c>
      <c r="C19" s="9"/>
      <c r="D19" s="10" t="s">
        <v>2</v>
      </c>
      <c r="E19" s="38">
        <f>C19*50</f>
        <v>0</v>
      </c>
      <c r="F19" s="13" t="s">
        <v>48</v>
      </c>
      <c r="G19" s="13"/>
      <c r="H19" s="10" t="s">
        <v>1</v>
      </c>
      <c r="I19" s="38">
        <f>G19*25</f>
        <v>0</v>
      </c>
      <c r="J19" s="11" t="s">
        <v>50</v>
      </c>
      <c r="K19" s="11"/>
      <c r="L19" s="10" t="s">
        <v>2</v>
      </c>
      <c r="M19" s="38">
        <f>K19*50</f>
        <v>0</v>
      </c>
      <c r="R19" s="32"/>
      <c r="S19" s="29"/>
      <c r="T19" s="30"/>
    </row>
    <row r="20" spans="2:20" x14ac:dyDescent="0.25">
      <c r="B20" s="9" t="s">
        <v>38</v>
      </c>
      <c r="C20" s="9"/>
      <c r="D20" s="10" t="s">
        <v>4</v>
      </c>
      <c r="E20" s="38">
        <f>C20*100</f>
        <v>0</v>
      </c>
      <c r="F20" s="13" t="s">
        <v>48</v>
      </c>
      <c r="G20" s="13"/>
      <c r="H20" s="10" t="s">
        <v>2</v>
      </c>
      <c r="I20" s="38">
        <f>G20*50</f>
        <v>0</v>
      </c>
      <c r="J20" s="11" t="s">
        <v>50</v>
      </c>
      <c r="K20" s="11"/>
      <c r="L20" s="10" t="s">
        <v>4</v>
      </c>
      <c r="M20" s="38">
        <f>K20*100</f>
        <v>0</v>
      </c>
      <c r="R20" s="28"/>
      <c r="S20" s="29"/>
      <c r="T20" s="28"/>
    </row>
    <row r="21" spans="2:20" x14ac:dyDescent="0.25">
      <c r="B21" s="9" t="s">
        <v>19</v>
      </c>
      <c r="C21" s="9"/>
      <c r="D21" s="10" t="s">
        <v>1</v>
      </c>
      <c r="E21" s="38">
        <f>C21*25</f>
        <v>0</v>
      </c>
      <c r="F21" s="13" t="s">
        <v>48</v>
      </c>
      <c r="G21" s="13"/>
      <c r="H21" s="10" t="s">
        <v>4</v>
      </c>
      <c r="I21" s="38">
        <f>G21*100</f>
        <v>0</v>
      </c>
      <c r="J21" s="11" t="s">
        <v>23</v>
      </c>
      <c r="K21" s="11"/>
      <c r="L21" s="10" t="s">
        <v>2</v>
      </c>
      <c r="M21" s="38">
        <f>K21*50</f>
        <v>0</v>
      </c>
      <c r="R21" s="32"/>
      <c r="S21" s="29"/>
      <c r="T21" s="28"/>
    </row>
    <row r="22" spans="2:20" x14ac:dyDescent="0.25">
      <c r="B22" s="9" t="s">
        <v>20</v>
      </c>
      <c r="C22" s="9"/>
      <c r="D22" s="10" t="s">
        <v>1</v>
      </c>
      <c r="E22" s="38">
        <f>C22*25</f>
        <v>0</v>
      </c>
      <c r="F22" s="11" t="s">
        <v>45</v>
      </c>
      <c r="G22" s="11"/>
      <c r="H22" s="10" t="s">
        <v>1</v>
      </c>
      <c r="I22" s="38">
        <f>G22*25</f>
        <v>0</v>
      </c>
      <c r="J22" s="11" t="s">
        <v>23</v>
      </c>
      <c r="L22" s="15" t="s">
        <v>4</v>
      </c>
      <c r="M22" s="38">
        <f>K22*100</f>
        <v>0</v>
      </c>
    </row>
    <row r="23" spans="2:20" x14ac:dyDescent="0.25">
      <c r="B23" s="9" t="s">
        <v>22</v>
      </c>
      <c r="C23" s="9"/>
      <c r="D23" s="10" t="s">
        <v>1</v>
      </c>
      <c r="E23" s="38">
        <f>C23*25</f>
        <v>0</v>
      </c>
      <c r="F23" s="21" t="s">
        <v>51</v>
      </c>
      <c r="G23" s="21"/>
      <c r="H23" s="24" t="s">
        <v>1</v>
      </c>
      <c r="I23" s="38">
        <f>G23*25</f>
        <v>0</v>
      </c>
      <c r="J23" s="11" t="s">
        <v>23</v>
      </c>
      <c r="L23" s="15" t="s">
        <v>16</v>
      </c>
      <c r="M23" s="38">
        <f>K23*500</f>
        <v>0</v>
      </c>
    </row>
    <row r="24" spans="2:20" x14ac:dyDescent="0.25">
      <c r="B24" s="9" t="s">
        <v>22</v>
      </c>
      <c r="C24" s="9"/>
      <c r="D24" s="10" t="s">
        <v>2</v>
      </c>
      <c r="E24" s="38">
        <f>C24*50</f>
        <v>0</v>
      </c>
      <c r="F24" s="21" t="s">
        <v>51</v>
      </c>
      <c r="G24" s="21"/>
      <c r="H24" s="27" t="s">
        <v>2</v>
      </c>
      <c r="I24" s="38">
        <f>G24*50</f>
        <v>0</v>
      </c>
      <c r="J24" s="9" t="s">
        <v>24</v>
      </c>
      <c r="K24" s="9"/>
      <c r="L24" s="10" t="s">
        <v>1</v>
      </c>
      <c r="M24" s="42">
        <f>K24*25</f>
        <v>0</v>
      </c>
    </row>
    <row r="25" spans="2:20" x14ac:dyDescent="0.25">
      <c r="B25" s="9" t="s">
        <v>22</v>
      </c>
      <c r="C25" s="9"/>
      <c r="D25" s="10" t="s">
        <v>4</v>
      </c>
      <c r="E25" s="38">
        <f>C25*100</f>
        <v>0</v>
      </c>
      <c r="F25" s="21" t="s">
        <v>51</v>
      </c>
      <c r="G25" s="21"/>
      <c r="H25" s="27" t="s">
        <v>4</v>
      </c>
      <c r="I25" s="38">
        <f>G25*100</f>
        <v>0</v>
      </c>
      <c r="J25" s="11" t="s">
        <v>43</v>
      </c>
      <c r="K25" s="11"/>
      <c r="L25" s="10" t="s">
        <v>2</v>
      </c>
      <c r="M25" s="38">
        <f>K25*50</f>
        <v>0</v>
      </c>
    </row>
    <row r="26" spans="2:20" x14ac:dyDescent="0.25">
      <c r="B26" s="11" t="s">
        <v>29</v>
      </c>
      <c r="C26" s="11"/>
      <c r="D26" s="10" t="s">
        <v>7</v>
      </c>
      <c r="E26" s="38">
        <f>C26*10</f>
        <v>0</v>
      </c>
      <c r="F26" s="9" t="s">
        <v>21</v>
      </c>
      <c r="G26" s="9"/>
      <c r="H26" s="10" t="s">
        <v>1</v>
      </c>
      <c r="I26" s="38">
        <f>G26*25</f>
        <v>0</v>
      </c>
      <c r="J26" s="11" t="s">
        <v>43</v>
      </c>
      <c r="K26" s="11"/>
      <c r="L26" s="10" t="s">
        <v>4</v>
      </c>
      <c r="M26" s="38">
        <f>K26*100</f>
        <v>0</v>
      </c>
    </row>
    <row r="27" spans="2:20" x14ac:dyDescent="0.25">
      <c r="B27" s="11" t="s">
        <v>29</v>
      </c>
      <c r="C27" s="39"/>
      <c r="D27" s="26" t="s">
        <v>1</v>
      </c>
      <c r="E27" s="38">
        <f>C27*25</f>
        <v>0</v>
      </c>
      <c r="F27" s="9" t="s">
        <v>21</v>
      </c>
      <c r="G27" s="9"/>
      <c r="H27" s="10" t="s">
        <v>2</v>
      </c>
      <c r="I27" s="38">
        <f>G27*50</f>
        <v>0</v>
      </c>
      <c r="J27" s="14" t="s">
        <v>27</v>
      </c>
      <c r="K27" s="14"/>
      <c r="L27" s="10" t="s">
        <v>7</v>
      </c>
      <c r="M27" s="38">
        <f>K27*10</f>
        <v>0</v>
      </c>
    </row>
    <row r="28" spans="2:20" x14ac:dyDescent="0.25">
      <c r="B28" s="21" t="s">
        <v>52</v>
      </c>
      <c r="C28" s="21"/>
      <c r="D28" s="24" t="s">
        <v>1</v>
      </c>
      <c r="E28" s="38">
        <f>C28*25</f>
        <v>0</v>
      </c>
      <c r="F28" s="9" t="s">
        <v>21</v>
      </c>
      <c r="G28" s="9"/>
      <c r="H28" s="10" t="s">
        <v>4</v>
      </c>
      <c r="I28" s="38">
        <f>G28*100</f>
        <v>0</v>
      </c>
      <c r="J28" s="14" t="s">
        <v>27</v>
      </c>
      <c r="K28" s="14"/>
      <c r="L28" s="10" t="s">
        <v>1</v>
      </c>
      <c r="M28" s="42">
        <f>K28*25</f>
        <v>0</v>
      </c>
    </row>
    <row r="29" spans="2:20" x14ac:dyDescent="0.25">
      <c r="B29" s="21" t="s">
        <v>52</v>
      </c>
      <c r="C29" s="21"/>
      <c r="D29" s="27" t="s">
        <v>2</v>
      </c>
      <c r="E29" s="38">
        <f>C29*50</f>
        <v>0</v>
      </c>
      <c r="F29" s="13" t="s">
        <v>25</v>
      </c>
      <c r="G29" s="13"/>
      <c r="H29" s="10" t="s">
        <v>1</v>
      </c>
      <c r="I29" s="38">
        <f>G29*25</f>
        <v>0</v>
      </c>
      <c r="J29" s="11" t="s">
        <v>28</v>
      </c>
      <c r="K29" s="11"/>
      <c r="L29" s="10" t="s">
        <v>1</v>
      </c>
      <c r="M29" s="42">
        <f>K29*25</f>
        <v>0</v>
      </c>
    </row>
    <row r="30" spans="2:20" x14ac:dyDescent="0.25">
      <c r="B30" s="21" t="s">
        <v>52</v>
      </c>
      <c r="C30" s="21"/>
      <c r="D30" s="27" t="s">
        <v>4</v>
      </c>
      <c r="E30" s="38">
        <f>C30*100</f>
        <v>0</v>
      </c>
      <c r="F30" s="13" t="s">
        <v>25</v>
      </c>
      <c r="G30" s="13"/>
      <c r="H30" s="10" t="s">
        <v>2</v>
      </c>
      <c r="I30" s="38">
        <f>G30*50</f>
        <v>0</v>
      </c>
      <c r="J30" s="11" t="s">
        <v>31</v>
      </c>
      <c r="K30" s="11"/>
      <c r="L30" s="10" t="s">
        <v>7</v>
      </c>
      <c r="M30" s="38">
        <f>K30*10</f>
        <v>0</v>
      </c>
    </row>
    <row r="31" spans="2:20" x14ac:dyDescent="0.25">
      <c r="B31" s="11" t="s">
        <v>46</v>
      </c>
      <c r="C31" s="11"/>
      <c r="D31" s="10" t="s">
        <v>1</v>
      </c>
      <c r="E31" s="38">
        <f>C31*25</f>
        <v>0</v>
      </c>
      <c r="F31" s="13" t="s">
        <v>25</v>
      </c>
      <c r="G31" s="13"/>
      <c r="H31" s="10" t="s">
        <v>4</v>
      </c>
      <c r="I31" s="38">
        <f>G31*100</f>
        <v>0</v>
      </c>
      <c r="J31" s="13" t="s">
        <v>32</v>
      </c>
      <c r="K31" s="13"/>
      <c r="L31" s="10" t="s">
        <v>2</v>
      </c>
      <c r="M31" s="38">
        <f>K31*50</f>
        <v>0</v>
      </c>
    </row>
    <row r="32" spans="2:20" x14ac:dyDescent="0.25">
      <c r="B32" s="11" t="s">
        <v>46</v>
      </c>
      <c r="C32" s="11"/>
      <c r="D32" s="10" t="s">
        <v>2</v>
      </c>
      <c r="E32" s="38">
        <f>C32*50</f>
        <v>0</v>
      </c>
      <c r="F32" s="13" t="s">
        <v>26</v>
      </c>
      <c r="G32" s="13"/>
      <c r="H32" s="10" t="s">
        <v>1</v>
      </c>
      <c r="I32" s="38">
        <f>G32*25</f>
        <v>0</v>
      </c>
      <c r="J32" s="13" t="s">
        <v>32</v>
      </c>
      <c r="K32" s="13"/>
      <c r="L32" s="10" t="s">
        <v>4</v>
      </c>
      <c r="M32" s="38">
        <f>K32*100</f>
        <v>0</v>
      </c>
    </row>
    <row r="33" spans="2:20" x14ac:dyDescent="0.25">
      <c r="B33" s="11" t="s">
        <v>46</v>
      </c>
      <c r="C33" s="11"/>
      <c r="D33" s="10" t="s">
        <v>4</v>
      </c>
      <c r="E33" s="38">
        <f>C33*100</f>
        <v>0</v>
      </c>
      <c r="F33" s="13" t="s">
        <v>26</v>
      </c>
      <c r="G33" s="13"/>
      <c r="H33" s="10" t="s">
        <v>2</v>
      </c>
      <c r="I33" s="38">
        <f>G33*50</f>
        <v>0</v>
      </c>
      <c r="J33" s="25" t="s">
        <v>47</v>
      </c>
      <c r="K33" s="25"/>
      <c r="L33" s="10" t="s">
        <v>1</v>
      </c>
      <c r="M33" s="42">
        <f>K33*25</f>
        <v>0</v>
      </c>
    </row>
    <row r="34" spans="2:20" x14ac:dyDescent="0.25">
      <c r="B34" s="11" t="s">
        <v>49</v>
      </c>
      <c r="C34" s="11"/>
      <c r="D34" s="10" t="s">
        <v>1</v>
      </c>
      <c r="E34" s="38">
        <f>C34*25</f>
        <v>0</v>
      </c>
      <c r="F34" s="13" t="s">
        <v>26</v>
      </c>
      <c r="G34" s="13"/>
      <c r="H34" s="10" t="s">
        <v>4</v>
      </c>
      <c r="I34" s="38">
        <f>G34*100</f>
        <v>0</v>
      </c>
      <c r="J34" s="25" t="s">
        <v>47</v>
      </c>
      <c r="K34" s="25"/>
      <c r="L34" s="10" t="s">
        <v>2</v>
      </c>
      <c r="M34" s="38">
        <f>K34*50</f>
        <v>0</v>
      </c>
      <c r="Q34" s="34"/>
      <c r="R34" s="34"/>
      <c r="S34" s="35"/>
      <c r="T34" s="46"/>
    </row>
    <row r="35" spans="2:20" x14ac:dyDescent="0.25">
      <c r="B35" s="11" t="s">
        <v>49</v>
      </c>
      <c r="C35" s="11"/>
      <c r="D35" s="10" t="s">
        <v>2</v>
      </c>
      <c r="E35" s="38">
        <f>C35*50</f>
        <v>0</v>
      </c>
      <c r="F35" s="13" t="s">
        <v>30</v>
      </c>
      <c r="G35" s="40"/>
      <c r="H35" s="15" t="s">
        <v>1</v>
      </c>
      <c r="I35" s="38">
        <f>G35*25</f>
        <v>0</v>
      </c>
      <c r="J35" s="25" t="s">
        <v>47</v>
      </c>
      <c r="K35" s="25"/>
      <c r="L35" s="10" t="s">
        <v>4</v>
      </c>
      <c r="M35" s="38">
        <f>K35*100</f>
        <v>0</v>
      </c>
      <c r="Q35" s="36"/>
      <c r="R35" s="36"/>
      <c r="S35" s="37"/>
      <c r="T35" s="45"/>
    </row>
    <row r="36" spans="2:20" x14ac:dyDescent="0.25">
      <c r="B36" s="9" t="s">
        <v>3</v>
      </c>
      <c r="C36" s="9"/>
      <c r="D36" s="10" t="s">
        <v>1</v>
      </c>
      <c r="E36" s="38">
        <f>C36*25</f>
        <v>0</v>
      </c>
      <c r="F36" s="13" t="s">
        <v>30</v>
      </c>
      <c r="G36" s="13"/>
      <c r="H36" s="10" t="s">
        <v>2</v>
      </c>
      <c r="I36" s="38">
        <f>G36*50</f>
        <v>0</v>
      </c>
      <c r="J36" s="47" t="s">
        <v>56</v>
      </c>
      <c r="K36" s="22"/>
      <c r="L36" s="27" t="s">
        <v>2</v>
      </c>
      <c r="M36" s="38">
        <f>K36*50</f>
        <v>0</v>
      </c>
    </row>
    <row r="37" spans="2:20" x14ac:dyDescent="0.25">
      <c r="B37" s="9" t="s">
        <v>3</v>
      </c>
      <c r="C37" s="9"/>
      <c r="D37" s="10" t="s">
        <v>4</v>
      </c>
      <c r="E37" s="38">
        <f>C37*100</f>
        <v>0</v>
      </c>
      <c r="F37" s="13" t="s">
        <v>30</v>
      </c>
      <c r="G37" s="13"/>
      <c r="H37" s="10" t="s">
        <v>4</v>
      </c>
      <c r="I37" s="38">
        <f>G37*100</f>
        <v>0</v>
      </c>
      <c r="J37" s="47" t="s">
        <v>56</v>
      </c>
      <c r="K37" s="12"/>
      <c r="L37" s="24" t="s">
        <v>4</v>
      </c>
      <c r="M37" s="38">
        <f>K37*100</f>
        <v>0</v>
      </c>
    </row>
    <row r="38" spans="2:20" x14ac:dyDescent="0.25">
      <c r="B38" s="11" t="s">
        <v>8</v>
      </c>
      <c r="C38" s="11"/>
      <c r="D38" s="10" t="s">
        <v>1</v>
      </c>
      <c r="E38" s="38">
        <f>C7*25</f>
        <v>0</v>
      </c>
      <c r="F38" s="13" t="s">
        <v>33</v>
      </c>
      <c r="G38" s="13"/>
      <c r="H38" s="10" t="s">
        <v>1</v>
      </c>
      <c r="I38" s="42">
        <f>G38*25</f>
        <v>0</v>
      </c>
    </row>
    <row r="39" spans="2:20" x14ac:dyDescent="0.25">
      <c r="F39" s="13" t="s">
        <v>33</v>
      </c>
      <c r="G39" s="13"/>
      <c r="H39" s="10" t="s">
        <v>2</v>
      </c>
      <c r="I39" s="38">
        <f>G39*50</f>
        <v>0</v>
      </c>
    </row>
    <row r="40" spans="2:20" x14ac:dyDescent="0.25">
      <c r="F40" s="13" t="s">
        <v>33</v>
      </c>
      <c r="G40" s="13"/>
      <c r="H40" s="10" t="s">
        <v>4</v>
      </c>
      <c r="I40" s="38">
        <f>G40*100</f>
        <v>0</v>
      </c>
    </row>
    <row r="41" spans="2:20" x14ac:dyDescent="0.25">
      <c r="B41" s="16"/>
      <c r="C41" s="16"/>
      <c r="D41" s="16"/>
      <c r="E41" s="5"/>
      <c r="F41" s="16"/>
      <c r="G41" s="16"/>
      <c r="H41" s="16"/>
      <c r="I41" s="16"/>
    </row>
    <row r="42" spans="2:20" x14ac:dyDescent="0.25">
      <c r="B42" s="6" t="s">
        <v>34</v>
      </c>
      <c r="C42" s="6"/>
      <c r="D42" s="48">
        <f>SUM(E7:E38)</f>
        <v>0</v>
      </c>
      <c r="E42" s="16"/>
      <c r="F42" s="6" t="s">
        <v>35</v>
      </c>
      <c r="G42" s="6"/>
      <c r="H42" s="48">
        <f>SUM(I7:I40)</f>
        <v>0</v>
      </c>
      <c r="I42" s="16"/>
      <c r="J42" s="6" t="s">
        <v>36</v>
      </c>
      <c r="K42" s="6"/>
      <c r="L42" s="7"/>
      <c r="M42" s="49">
        <f>SUM(M7:M37)</f>
        <v>0</v>
      </c>
    </row>
    <row r="43" spans="2:20" x14ac:dyDescent="0.25">
      <c r="B43" s="16"/>
      <c r="C43" s="16"/>
      <c r="D43" s="16"/>
      <c r="E43" s="16"/>
      <c r="F43" s="16"/>
      <c r="G43" s="16"/>
      <c r="H43" s="16"/>
      <c r="I43" s="16"/>
      <c r="J43" s="17"/>
      <c r="K43" s="17"/>
      <c r="L43" s="18"/>
      <c r="M43" s="43"/>
    </row>
    <row r="44" spans="2:20" ht="15.75" thickBot="1" x14ac:dyDescent="0.3">
      <c r="B44" s="16"/>
      <c r="C44" s="16"/>
      <c r="D44" s="16"/>
      <c r="E44" s="16"/>
      <c r="F44" s="16"/>
      <c r="G44" s="16"/>
      <c r="H44" s="16"/>
      <c r="I44" s="7"/>
      <c r="J44" s="1" t="s">
        <v>37</v>
      </c>
      <c r="K44" s="1"/>
      <c r="L44" s="1"/>
      <c r="M44" s="44">
        <f>SUM(D42+H42+M42)</f>
        <v>0</v>
      </c>
    </row>
    <row r="45" spans="2:20" ht="15.75" thickTop="1" x14ac:dyDescent="0.25"/>
  </sheetData>
  <pageMargins left="0.25" right="0.25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Lethbridge School District No. 51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Benita Hummel</dc:creator>
  <cp:lastModifiedBy>Rieneke Groenenboom</cp:lastModifiedBy>
  <cp:lastPrinted>2023-04-18T16:43:37Z</cp:lastPrinted>
  <dcterms:created xsi:type="dcterms:W3CDTF">2017-10-10T16:29:54Z</dcterms:created>
  <dcterms:modified xsi:type="dcterms:W3CDTF">2023-08-24T19:38:36Z</dcterms:modified>
</cp:coreProperties>
</file>